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ЗЦП1 202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4" i="1" l="1"/>
  <c r="G41" i="1"/>
  <c r="G40" i="1"/>
  <c r="G38" i="1"/>
  <c r="G37" i="1"/>
  <c r="G36" i="1"/>
  <c r="G35" i="1"/>
  <c r="G34" i="1"/>
  <c r="G33" i="1"/>
  <c r="G32" i="1"/>
  <c r="G30" i="1"/>
  <c r="G29" i="1"/>
  <c r="G27" i="1"/>
  <c r="G26" i="1"/>
  <c r="G25" i="1"/>
  <c r="G23" i="1"/>
  <c r="G22" i="1"/>
  <c r="G21" i="1"/>
  <c r="G20" i="1"/>
  <c r="G19" i="1"/>
  <c r="G17" i="1"/>
  <c r="G16" i="1"/>
  <c r="G15" i="1"/>
  <c r="G14" i="1"/>
  <c r="G13" i="1"/>
  <c r="G12" i="1"/>
  <c r="G11" i="1"/>
  <c r="G10" i="1"/>
  <c r="G9" i="1"/>
  <c r="G8" i="1"/>
  <c r="G6" i="1"/>
  <c r="G5" i="1"/>
  <c r="G3" i="1"/>
</calcChain>
</file>

<file path=xl/sharedStrings.xml><?xml version="1.0" encoding="utf-8"?>
<sst xmlns="http://schemas.openxmlformats.org/spreadsheetml/2006/main" count="186" uniqueCount="65">
  <si>
    <t xml:space="preserve">№ лота </t>
  </si>
  <si>
    <t>Системы полимерные с магистралями одинарные с добавочным растворм для тромбоцитов SSP+ 300мл. SSP 2130</t>
  </si>
  <si>
    <t>шт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</si>
  <si>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</si>
  <si>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 комплект для глицеролизации эритроцитов</t>
  </si>
  <si>
    <t>наб</t>
  </si>
  <si>
    <t xml:space="preserve">Набор расходных материалов для аппарата ACP-215 (деглицеролизации клеток крови) </t>
  </si>
  <si>
    <t xml:space="preserve">Подтверждающий тест-система на гепатит С для ИФА </t>
  </si>
  <si>
    <t>наб.</t>
  </si>
  <si>
    <t xml:space="preserve"> Тест-система иммуноферментная для определения HBS антигена в сыворотке и плазме  на 12*8 определении </t>
  </si>
  <si>
    <t xml:space="preserve"> Тест-система иммуноферментная для выявления антигена Р 24 и антител к ВИЧ 1 и ВИЧ 2 в сыворотке или плазме.</t>
  </si>
  <si>
    <t xml:space="preserve">Тест-система иммуноферментная для подтверждения HBS антигена в сыворотке </t>
  </si>
  <si>
    <t>Иммуноферментный анализ на выявление антител к человеческому вирусу гепатита С в сыворотке или плазме человека.</t>
  </si>
  <si>
    <t>Вироторол I класса А одноуровневый флакон с дозатором 1х5 мл.</t>
  </si>
  <si>
    <t>Вирокоеар одноуровневый пробирка 10х4 мл</t>
  </si>
  <si>
    <t>Вироторол сифилис LR-A 5x4 мл</t>
  </si>
  <si>
    <t xml:space="preserve">наб </t>
  </si>
  <si>
    <t xml:space="preserve">РПГА-БЕСТ антипаллидум
Набор реагентов для выявления антител к Treponema pallidum в реакции пассивной гемагглютинации
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</si>
  <si>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</si>
  <si>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Набор расходных реагентов для гематологического анализатора "Micro-CC 20  Plus"</t>
  </si>
  <si>
    <t>Ферментативный очиститель (моющий раствор, в уп. 1 л)</t>
  </si>
  <si>
    <t xml:space="preserve"> Ферментативный очиститель концентрат (в упак 50 мл.)</t>
  </si>
  <si>
    <t>Лизирующий раствор 1 л</t>
  </si>
  <si>
    <t>Дилюент Изотонический разбавитель 20 л</t>
  </si>
  <si>
    <t>Контрольная кровь  3*2,5 мл  (1N+1H+1L)</t>
  </si>
  <si>
    <t>Набор реагентов для гематологического анализатора Abacus Junior</t>
  </si>
  <si>
    <t>Изотонический раствор диллюент Diatro Dill-Dif, 20л</t>
  </si>
  <si>
    <t>шт.</t>
  </si>
  <si>
    <t>Лизирующий раствор Diatro Lyse-Diff, 1 L</t>
  </si>
  <si>
    <t>Очиститель Diatro Cleaner</t>
  </si>
  <si>
    <t>Набор расходных материалов на полумикроосмометр К-7400  KNAUER</t>
  </si>
  <si>
    <t>Калибровочный раствор 400 мОсмол/кг 12 флаконов по 5 мл KNAUER</t>
  </si>
  <si>
    <t>уп</t>
  </si>
  <si>
    <t>Калибровочный раствор 850 мОсмол/кг 12 флаконов по 5 мл KNAUER</t>
  </si>
  <si>
    <t xml:space="preserve">Пластиковые пробирки для образцов, 100 шт,  KNAUER </t>
  </si>
  <si>
    <t>Набор моноклональных антител для фенотипирования и определения группы крови, резус и Келл</t>
  </si>
  <si>
    <t>Моноклональные антитела Анти-А1-лектин 5мл №10</t>
  </si>
  <si>
    <t>упак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</si>
  <si>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</si>
  <si>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</si>
  <si>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</si>
  <si>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</si>
  <si>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</si>
  <si>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</si>
  <si>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Набор реагентов для коагулометра TS-4000</t>
  </si>
  <si>
    <t>набор</t>
  </si>
  <si>
    <t>Набор реагентов для определения общего белка  (400 определений)</t>
  </si>
  <si>
    <t xml:space="preserve">атауы/наименование </t>
  </si>
  <si>
    <t xml:space="preserve">техникалық сипаттамасы /техническая характеристика </t>
  </si>
  <si>
    <t>өлшем бірлігі/ед.изм</t>
  </si>
  <si>
    <t>саны/ кол-во</t>
  </si>
  <si>
    <t>бірлік бағасы/цена за ед.</t>
  </si>
  <si>
    <t xml:space="preserve">сомасы/сумма </t>
  </si>
  <si>
    <t>жеткізу мерзімі/срок поставки</t>
  </si>
  <si>
    <t>жеткізу орны/место поставки</t>
  </si>
  <si>
    <t>по заявке в течении 5 рабочих дней/ өтінім бойынша, 5 жұмыс күні ішінде</t>
  </si>
  <si>
    <t>по заявке в течении 5 рабочих дней /өтінім бойынша, 5 жұмыс күні ішінде</t>
  </si>
  <si>
    <t>Алматы қ., Өтепов к-сі, 1, ҚР ДСМ " РЦК " ШЖҚ РМК/г.Алматы, ул.Утепова 1, РГП на ПХВ "РЦК" МЗ РК</t>
  </si>
  <si>
    <t>Вироклеар одноуровневый пробирка 10х4 мл</t>
  </si>
  <si>
    <t>Плазма контрольная, реагент для контроля правильности определения параметров свертывающей, противосвертывающей и фибронолитической систем</t>
  </si>
  <si>
    <t>Набор реактивов из 6 фл для определения 8-го фактора в плазме крови и криопреципитате</t>
  </si>
  <si>
    <t>Набор реагентов для определения общего белка  2*500 мл</t>
  </si>
  <si>
    <t>Пробирки PS, 16*100мм, одноразовые с крышками, пластиковая,  без наполнителя, цилиндиричексая, 9 мл.</t>
  </si>
  <si>
    <t>Пробирки PS, 16*100мм, одноразовые с крышками, пластиковая,  без наполнителя, цилиндирическая, 10 мл.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</si>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</sst>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\-#,##0.00\ "/>
    <numFmt numFmtId="166" formatCode="_-* #,##0_-;\-* #,##0_-;_-* &quot;-&quot;??_-;_-@_-"/>
  </numFmts>
  <fonts count="9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6" fillId="0" borderId="0"/>
  </cellStyleXfs>
  <cellXfs count="52">
    <xf numFmtId="0" fontId="0" fillId="0" borderId="0" xfId="0"/>
    <xf numFmtId="0" fontId="2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2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left" vertical="center" wrapText="1"/>
    </xf>
    <xf numFmtId="0" fontId="2" fillId="2" borderId="2" xfId="4" applyFont="1" applyFill="1" applyBorder="1" applyAlignment="1">
      <alignment horizontal="left" vertical="center" wrapText="1"/>
    </xf>
    <xf numFmtId="0" fontId="2" fillId="2" borderId="2" xfId="5" applyFont="1" applyFill="1" applyBorder="1" applyAlignment="1">
      <alignment horizontal="left" vertical="top" wrapTex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4" xfId="5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center" wrapText="1"/>
    </xf>
    <xf numFmtId="165" fontId="2" fillId="2" borderId="2" xfId="1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  <xf numFmtId="0" fontId="8" fillId="2" borderId="2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2" applyNumberFormat="1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3" applyFont="1" applyFill="1" applyBorder="1" applyAlignment="1">
      <alignment horizontal="left"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horizontal="left" vertical="top" wrapText="1"/>
    </xf>
    <xf numFmtId="0" fontId="7" fillId="2" borderId="4" xfId="5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" fontId="8" fillId="2" borderId="2" xfId="2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2" borderId="0" xfId="0" applyFont="1" applyFill="1" applyAlignment="1">
      <alignment horizontal="right" wrapText="1"/>
    </xf>
  </cellXfs>
  <cellStyles count="6">
    <cellStyle name="Обычный" xfId="0" builtinId="0"/>
    <cellStyle name="Обычный 115" xfId="5"/>
    <cellStyle name="Обычный 2" xfId="4"/>
    <cellStyle name="Обычный 44_Копия План ГЗ в УЗ" xfId="3"/>
    <cellStyle name="Обычный 67_Копия План ГЗ в УЗ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="80" zoomScaleNormal="80" workbookViewId="0">
      <selection activeCell="J40" sqref="J40"/>
    </sheetView>
  </sheetViews>
  <sheetFormatPr defaultColWidth="10.625" defaultRowHeight="15" x14ac:dyDescent="0.25"/>
  <cols>
    <col min="1" max="1" width="6.125" style="1" customWidth="1"/>
    <col min="2" max="2" width="40.25" style="1" customWidth="1"/>
    <col min="3" max="3" width="26.125" style="1" customWidth="1"/>
    <col min="4" max="4" width="7.125" style="1" customWidth="1"/>
    <col min="5" max="5" width="9.625" style="35" customWidth="1"/>
    <col min="6" max="6" width="14" style="36" customWidth="1"/>
    <col min="7" max="7" width="15.875" style="37" customWidth="1"/>
    <col min="8" max="8" width="18.75" style="1" customWidth="1"/>
    <col min="9" max="9" width="23.875" style="1" customWidth="1"/>
    <col min="10" max="16384" width="10.625" style="1"/>
  </cols>
  <sheetData>
    <row r="1" spans="1:9" ht="35.25" customHeight="1" x14ac:dyDescent="0.25">
      <c r="B1" s="2"/>
      <c r="C1" s="2"/>
      <c r="D1" s="2"/>
      <c r="E1" s="2"/>
      <c r="F1" s="49"/>
      <c r="G1" s="50"/>
      <c r="I1" s="51" t="s">
        <v>64</v>
      </c>
    </row>
    <row r="2" spans="1:9" ht="42.75" x14ac:dyDescent="0.25">
      <c r="A2" s="3" t="s">
        <v>0</v>
      </c>
      <c r="B2" s="4" t="s">
        <v>47</v>
      </c>
      <c r="C2" s="4" t="s">
        <v>48</v>
      </c>
      <c r="D2" s="4" t="s">
        <v>49</v>
      </c>
      <c r="E2" s="4" t="s">
        <v>50</v>
      </c>
      <c r="F2" s="4" t="s">
        <v>51</v>
      </c>
      <c r="G2" s="4" t="s">
        <v>52</v>
      </c>
      <c r="H2" s="3" t="s">
        <v>53</v>
      </c>
      <c r="I2" s="3" t="s">
        <v>54</v>
      </c>
    </row>
    <row r="3" spans="1:9" ht="93.75" customHeight="1" x14ac:dyDescent="0.25">
      <c r="A3" s="5">
        <v>1</v>
      </c>
      <c r="B3" s="42" t="s">
        <v>1</v>
      </c>
      <c r="C3" s="6" t="s">
        <v>1</v>
      </c>
      <c r="D3" s="5" t="s">
        <v>2</v>
      </c>
      <c r="E3" s="5">
        <v>200</v>
      </c>
      <c r="F3" s="7">
        <v>10455</v>
      </c>
      <c r="G3" s="8">
        <f>E3*F3</f>
        <v>2091000</v>
      </c>
      <c r="H3" s="5" t="s">
        <v>55</v>
      </c>
      <c r="I3" s="5" t="s">
        <v>57</v>
      </c>
    </row>
    <row r="4" spans="1:9" ht="28.5" x14ac:dyDescent="0.25">
      <c r="A4" s="5"/>
      <c r="B4" s="9" t="s">
        <v>3</v>
      </c>
      <c r="C4" s="9"/>
      <c r="D4" s="10"/>
      <c r="E4" s="10"/>
      <c r="F4" s="11"/>
      <c r="G4" s="8"/>
      <c r="H4" s="5"/>
      <c r="I4" s="5"/>
    </row>
    <row r="5" spans="1:9" ht="75" x14ac:dyDescent="0.25">
      <c r="A5" s="5">
        <v>2</v>
      </c>
      <c r="B5" s="6" t="s">
        <v>4</v>
      </c>
      <c r="C5" s="6" t="s">
        <v>4</v>
      </c>
      <c r="D5" s="5" t="s">
        <v>5</v>
      </c>
      <c r="E5" s="5">
        <v>20</v>
      </c>
      <c r="F5" s="7">
        <v>52250</v>
      </c>
      <c r="G5" s="8">
        <f>E5*F5</f>
        <v>1045000</v>
      </c>
      <c r="H5" s="5" t="s">
        <v>56</v>
      </c>
      <c r="I5" s="5" t="s">
        <v>57</v>
      </c>
    </row>
    <row r="6" spans="1:9" ht="75" x14ac:dyDescent="0.25">
      <c r="A6" s="5">
        <v>3</v>
      </c>
      <c r="B6" s="6" t="s">
        <v>6</v>
      </c>
      <c r="C6" s="6" t="s">
        <v>6</v>
      </c>
      <c r="D6" s="5" t="s">
        <v>5</v>
      </c>
      <c r="E6" s="5">
        <v>20</v>
      </c>
      <c r="F6" s="7">
        <v>66800</v>
      </c>
      <c r="G6" s="8">
        <f>E6*F6</f>
        <v>1336000</v>
      </c>
      <c r="H6" s="5" t="s">
        <v>56</v>
      </c>
      <c r="I6" s="5" t="s">
        <v>57</v>
      </c>
    </row>
    <row r="7" spans="1:9" x14ac:dyDescent="0.25">
      <c r="A7" s="5"/>
      <c r="B7" s="12"/>
      <c r="C7" s="12"/>
      <c r="D7" s="3"/>
      <c r="E7" s="3"/>
      <c r="F7" s="13"/>
      <c r="G7" s="14"/>
      <c r="H7" s="5"/>
      <c r="I7" s="5"/>
    </row>
    <row r="8" spans="1:9" ht="75" x14ac:dyDescent="0.25">
      <c r="A8" s="5">
        <v>4</v>
      </c>
      <c r="B8" s="43" t="s">
        <v>7</v>
      </c>
      <c r="C8" s="15" t="s">
        <v>7</v>
      </c>
      <c r="D8" s="5" t="s">
        <v>8</v>
      </c>
      <c r="E8" s="5">
        <v>4</v>
      </c>
      <c r="F8" s="7">
        <v>45000</v>
      </c>
      <c r="G8" s="8">
        <f t="shared" ref="G8:G23" si="0">E8*F8</f>
        <v>180000</v>
      </c>
      <c r="H8" s="5" t="s">
        <v>56</v>
      </c>
      <c r="I8" s="5" t="s">
        <v>57</v>
      </c>
    </row>
    <row r="9" spans="1:9" ht="75" x14ac:dyDescent="0.25">
      <c r="A9" s="5">
        <v>5</v>
      </c>
      <c r="B9" s="42" t="s">
        <v>9</v>
      </c>
      <c r="C9" s="6" t="s">
        <v>9</v>
      </c>
      <c r="D9" s="5" t="s">
        <v>8</v>
      </c>
      <c r="E9" s="5">
        <v>5</v>
      </c>
      <c r="F9" s="7">
        <v>40000</v>
      </c>
      <c r="G9" s="8">
        <f t="shared" si="0"/>
        <v>200000</v>
      </c>
      <c r="H9" s="5" t="s">
        <v>56</v>
      </c>
      <c r="I9" s="5" t="s">
        <v>57</v>
      </c>
    </row>
    <row r="10" spans="1:9" ht="75" x14ac:dyDescent="0.25">
      <c r="A10" s="5">
        <v>6</v>
      </c>
      <c r="B10" s="42" t="s">
        <v>10</v>
      </c>
      <c r="C10" s="6" t="s">
        <v>10</v>
      </c>
      <c r="D10" s="5" t="s">
        <v>8</v>
      </c>
      <c r="E10" s="5">
        <v>6</v>
      </c>
      <c r="F10" s="7">
        <v>80000</v>
      </c>
      <c r="G10" s="8">
        <f t="shared" si="0"/>
        <v>480000</v>
      </c>
      <c r="H10" s="5" t="s">
        <v>56</v>
      </c>
      <c r="I10" s="5" t="s">
        <v>57</v>
      </c>
    </row>
    <row r="11" spans="1:9" ht="75" x14ac:dyDescent="0.25">
      <c r="A11" s="5">
        <v>7</v>
      </c>
      <c r="B11" s="42" t="s">
        <v>11</v>
      </c>
      <c r="C11" s="6" t="s">
        <v>11</v>
      </c>
      <c r="D11" s="5" t="s">
        <v>8</v>
      </c>
      <c r="E11" s="5">
        <v>5</v>
      </c>
      <c r="F11" s="7">
        <v>42000</v>
      </c>
      <c r="G11" s="8">
        <f t="shared" si="0"/>
        <v>210000</v>
      </c>
      <c r="H11" s="5" t="s">
        <v>56</v>
      </c>
      <c r="I11" s="5" t="s">
        <v>57</v>
      </c>
    </row>
    <row r="12" spans="1:9" ht="75" x14ac:dyDescent="0.25">
      <c r="A12" s="5">
        <v>8</v>
      </c>
      <c r="B12" s="42" t="s">
        <v>12</v>
      </c>
      <c r="C12" s="6" t="s">
        <v>12</v>
      </c>
      <c r="D12" s="5" t="s">
        <v>8</v>
      </c>
      <c r="E12" s="5">
        <v>5</v>
      </c>
      <c r="F12" s="7">
        <v>53000</v>
      </c>
      <c r="G12" s="8">
        <f t="shared" si="0"/>
        <v>265000</v>
      </c>
      <c r="H12" s="5" t="s">
        <v>56</v>
      </c>
      <c r="I12" s="5" t="s">
        <v>57</v>
      </c>
    </row>
    <row r="13" spans="1:9" ht="75" x14ac:dyDescent="0.25">
      <c r="A13" s="5">
        <v>9</v>
      </c>
      <c r="B13" s="44" t="s">
        <v>13</v>
      </c>
      <c r="C13" s="16" t="s">
        <v>13</v>
      </c>
      <c r="D13" s="5" t="s">
        <v>8</v>
      </c>
      <c r="E13" s="5">
        <v>2</v>
      </c>
      <c r="F13" s="7">
        <v>299550</v>
      </c>
      <c r="G13" s="8">
        <f t="shared" si="0"/>
        <v>599100</v>
      </c>
      <c r="H13" s="5" t="s">
        <v>56</v>
      </c>
      <c r="I13" s="5" t="s">
        <v>57</v>
      </c>
    </row>
    <row r="14" spans="1:9" ht="75" x14ac:dyDescent="0.25">
      <c r="A14" s="5">
        <v>10</v>
      </c>
      <c r="B14" s="44" t="s">
        <v>58</v>
      </c>
      <c r="C14" s="16" t="s">
        <v>14</v>
      </c>
      <c r="D14" s="5" t="s">
        <v>8</v>
      </c>
      <c r="E14" s="5">
        <v>2</v>
      </c>
      <c r="F14" s="7">
        <v>998000</v>
      </c>
      <c r="G14" s="8">
        <f t="shared" si="0"/>
        <v>1996000</v>
      </c>
      <c r="H14" s="5" t="s">
        <v>56</v>
      </c>
      <c r="I14" s="5" t="s">
        <v>57</v>
      </c>
    </row>
    <row r="15" spans="1:9" ht="75" x14ac:dyDescent="0.25">
      <c r="A15" s="5">
        <v>11</v>
      </c>
      <c r="B15" s="44" t="s">
        <v>15</v>
      </c>
      <c r="C15" s="16" t="s">
        <v>15</v>
      </c>
      <c r="D15" s="5" t="s">
        <v>16</v>
      </c>
      <c r="E15" s="5">
        <v>2</v>
      </c>
      <c r="F15" s="7">
        <v>1564000</v>
      </c>
      <c r="G15" s="8">
        <f t="shared" si="0"/>
        <v>3128000</v>
      </c>
      <c r="H15" s="5" t="s">
        <v>56</v>
      </c>
      <c r="I15" s="5" t="s">
        <v>57</v>
      </c>
    </row>
    <row r="16" spans="1:9" ht="90" x14ac:dyDescent="0.25">
      <c r="A16" s="5">
        <v>12</v>
      </c>
      <c r="B16" s="45" t="s">
        <v>17</v>
      </c>
      <c r="C16" s="17" t="s">
        <v>17</v>
      </c>
      <c r="D16" s="18" t="s">
        <v>8</v>
      </c>
      <c r="E16" s="18">
        <v>3</v>
      </c>
      <c r="F16" s="7">
        <v>50000</v>
      </c>
      <c r="G16" s="8">
        <f t="shared" si="0"/>
        <v>150000</v>
      </c>
      <c r="H16" s="5" t="s">
        <v>56</v>
      </c>
      <c r="I16" s="5" t="s">
        <v>57</v>
      </c>
    </row>
    <row r="17" spans="1:9" ht="90" x14ac:dyDescent="0.25">
      <c r="A17" s="5">
        <v>13</v>
      </c>
      <c r="B17" s="46" t="s">
        <v>18</v>
      </c>
      <c r="C17" s="19" t="s">
        <v>18</v>
      </c>
      <c r="D17" s="20" t="s">
        <v>8</v>
      </c>
      <c r="E17" s="20">
        <v>5</v>
      </c>
      <c r="F17" s="21">
        <v>45000</v>
      </c>
      <c r="G17" s="8">
        <f t="shared" si="0"/>
        <v>225000</v>
      </c>
      <c r="H17" s="5" t="s">
        <v>56</v>
      </c>
      <c r="I17" s="5" t="s">
        <v>57</v>
      </c>
    </row>
    <row r="18" spans="1:9" ht="42.75" x14ac:dyDescent="0.25">
      <c r="A18" s="5"/>
      <c r="B18" s="22" t="s">
        <v>19</v>
      </c>
      <c r="C18" s="22"/>
      <c r="D18" s="3"/>
      <c r="E18" s="3"/>
      <c r="F18" s="13"/>
      <c r="G18" s="8"/>
      <c r="H18" s="5"/>
      <c r="I18" s="5"/>
    </row>
    <row r="19" spans="1:9" ht="75" x14ac:dyDescent="0.25">
      <c r="A19" s="5">
        <v>14</v>
      </c>
      <c r="B19" s="6" t="s">
        <v>20</v>
      </c>
      <c r="C19" s="6" t="s">
        <v>20</v>
      </c>
      <c r="D19" s="23" t="s">
        <v>2</v>
      </c>
      <c r="E19" s="23">
        <v>13</v>
      </c>
      <c r="F19" s="8">
        <v>33721.39</v>
      </c>
      <c r="G19" s="8">
        <f t="shared" si="0"/>
        <v>438378.07</v>
      </c>
      <c r="H19" s="5" t="s">
        <v>56</v>
      </c>
      <c r="I19" s="5" t="s">
        <v>57</v>
      </c>
    </row>
    <row r="20" spans="1:9" ht="75" x14ac:dyDescent="0.25">
      <c r="A20" s="5">
        <v>15</v>
      </c>
      <c r="B20" s="6" t="s">
        <v>21</v>
      </c>
      <c r="C20" s="6" t="s">
        <v>21</v>
      </c>
      <c r="D20" s="23" t="s">
        <v>2</v>
      </c>
      <c r="E20" s="23">
        <v>12</v>
      </c>
      <c r="F20" s="8">
        <v>19670.41</v>
      </c>
      <c r="G20" s="8">
        <f t="shared" si="0"/>
        <v>236044.91999999998</v>
      </c>
      <c r="H20" s="5" t="s">
        <v>56</v>
      </c>
      <c r="I20" s="5" t="s">
        <v>57</v>
      </c>
    </row>
    <row r="21" spans="1:9" ht="75" x14ac:dyDescent="0.25">
      <c r="A21" s="5">
        <v>16</v>
      </c>
      <c r="B21" s="6" t="s">
        <v>22</v>
      </c>
      <c r="C21" s="6" t="s">
        <v>22</v>
      </c>
      <c r="D21" s="23" t="s">
        <v>2</v>
      </c>
      <c r="E21" s="23">
        <v>8</v>
      </c>
      <c r="F21" s="8">
        <v>56170.16</v>
      </c>
      <c r="G21" s="8">
        <f t="shared" si="0"/>
        <v>449361.28</v>
      </c>
      <c r="H21" s="5" t="s">
        <v>56</v>
      </c>
      <c r="I21" s="5" t="s">
        <v>57</v>
      </c>
    </row>
    <row r="22" spans="1:9" ht="75" x14ac:dyDescent="0.25">
      <c r="A22" s="5">
        <v>17</v>
      </c>
      <c r="B22" s="6" t="s">
        <v>23</v>
      </c>
      <c r="C22" s="6" t="s">
        <v>23</v>
      </c>
      <c r="D22" s="23" t="s">
        <v>2</v>
      </c>
      <c r="E22" s="23">
        <v>8</v>
      </c>
      <c r="F22" s="8">
        <v>43807.42</v>
      </c>
      <c r="G22" s="8">
        <f t="shared" si="0"/>
        <v>350459.36</v>
      </c>
      <c r="H22" s="5" t="s">
        <v>56</v>
      </c>
      <c r="I22" s="5" t="s">
        <v>57</v>
      </c>
    </row>
    <row r="23" spans="1:9" ht="75" x14ac:dyDescent="0.25">
      <c r="A23" s="5">
        <v>18</v>
      </c>
      <c r="B23" s="6" t="s">
        <v>24</v>
      </c>
      <c r="C23" s="6" t="s">
        <v>24</v>
      </c>
      <c r="D23" s="23" t="s">
        <v>5</v>
      </c>
      <c r="E23" s="23">
        <v>18</v>
      </c>
      <c r="F23" s="8">
        <v>85309.19</v>
      </c>
      <c r="G23" s="8">
        <f t="shared" si="0"/>
        <v>1535565.42</v>
      </c>
      <c r="H23" s="5" t="s">
        <v>56</v>
      </c>
      <c r="I23" s="5" t="s">
        <v>57</v>
      </c>
    </row>
    <row r="24" spans="1:9" ht="28.5" x14ac:dyDescent="0.25">
      <c r="A24" s="5"/>
      <c r="B24" s="22" t="s">
        <v>25</v>
      </c>
      <c r="C24" s="22"/>
      <c r="D24" s="5"/>
      <c r="E24" s="5"/>
      <c r="F24" s="24"/>
      <c r="G24" s="8"/>
      <c r="H24" s="5"/>
      <c r="I24" s="5"/>
    </row>
    <row r="25" spans="1:9" ht="75" x14ac:dyDescent="0.25">
      <c r="A25" s="5">
        <v>19</v>
      </c>
      <c r="B25" s="6" t="s">
        <v>26</v>
      </c>
      <c r="C25" s="6" t="s">
        <v>26</v>
      </c>
      <c r="D25" s="5" t="s">
        <v>27</v>
      </c>
      <c r="E25" s="5">
        <v>6</v>
      </c>
      <c r="F25" s="7">
        <v>43807.42</v>
      </c>
      <c r="G25" s="8">
        <f>E25*F25</f>
        <v>262844.52</v>
      </c>
      <c r="H25" s="5" t="s">
        <v>56</v>
      </c>
      <c r="I25" s="5" t="s">
        <v>57</v>
      </c>
    </row>
    <row r="26" spans="1:9" ht="75" x14ac:dyDescent="0.25">
      <c r="A26" s="5">
        <v>20</v>
      </c>
      <c r="B26" s="6" t="s">
        <v>28</v>
      </c>
      <c r="C26" s="6" t="s">
        <v>28</v>
      </c>
      <c r="D26" s="5" t="s">
        <v>27</v>
      </c>
      <c r="E26" s="5">
        <v>6</v>
      </c>
      <c r="F26" s="7">
        <v>56170.16</v>
      </c>
      <c r="G26" s="8">
        <f>E26*F26</f>
        <v>337020.96</v>
      </c>
      <c r="H26" s="5" t="s">
        <v>56</v>
      </c>
      <c r="I26" s="5" t="s">
        <v>57</v>
      </c>
    </row>
    <row r="27" spans="1:9" ht="75" x14ac:dyDescent="0.25">
      <c r="A27" s="5">
        <v>21</v>
      </c>
      <c r="B27" s="6" t="s">
        <v>29</v>
      </c>
      <c r="C27" s="6" t="s">
        <v>29</v>
      </c>
      <c r="D27" s="25" t="s">
        <v>27</v>
      </c>
      <c r="E27" s="5">
        <v>6</v>
      </c>
      <c r="F27" s="7">
        <v>33721.39</v>
      </c>
      <c r="G27" s="8">
        <f>E27*F27</f>
        <v>202328.34</v>
      </c>
      <c r="H27" s="5" t="s">
        <v>56</v>
      </c>
      <c r="I27" s="5" t="s">
        <v>57</v>
      </c>
    </row>
    <row r="28" spans="1:9" ht="28.5" x14ac:dyDescent="0.25">
      <c r="A28" s="5"/>
      <c r="B28" s="22" t="s">
        <v>30</v>
      </c>
      <c r="C28" s="22"/>
      <c r="D28" s="26"/>
      <c r="E28" s="26"/>
      <c r="F28" s="21"/>
      <c r="G28" s="8"/>
      <c r="H28" s="5"/>
      <c r="I28" s="5"/>
    </row>
    <row r="29" spans="1:9" ht="75" x14ac:dyDescent="0.25">
      <c r="A29" s="5">
        <v>22</v>
      </c>
      <c r="B29" s="27" t="s">
        <v>31</v>
      </c>
      <c r="C29" s="27" t="s">
        <v>31</v>
      </c>
      <c r="D29" s="5" t="s">
        <v>32</v>
      </c>
      <c r="E29" s="23">
        <v>1</v>
      </c>
      <c r="F29" s="24">
        <v>182750</v>
      </c>
      <c r="G29" s="8">
        <f>E29*F29</f>
        <v>182750</v>
      </c>
      <c r="H29" s="5" t="s">
        <v>56</v>
      </c>
      <c r="I29" s="5" t="s">
        <v>57</v>
      </c>
    </row>
    <row r="30" spans="1:9" ht="75" x14ac:dyDescent="0.25">
      <c r="A30" s="5">
        <v>23</v>
      </c>
      <c r="B30" s="27" t="s">
        <v>34</v>
      </c>
      <c r="C30" s="27" t="s">
        <v>33</v>
      </c>
      <c r="D30" s="5" t="s">
        <v>32</v>
      </c>
      <c r="E30" s="23">
        <v>1</v>
      </c>
      <c r="F30" s="24">
        <v>46266</v>
      </c>
      <c r="G30" s="8">
        <f>E30*F30</f>
        <v>46266</v>
      </c>
      <c r="H30" s="5" t="s">
        <v>56</v>
      </c>
      <c r="I30" s="5" t="s">
        <v>57</v>
      </c>
    </row>
    <row r="31" spans="1:9" ht="42.75" x14ac:dyDescent="0.25">
      <c r="A31" s="5"/>
      <c r="B31" s="22" t="s">
        <v>35</v>
      </c>
      <c r="C31" s="22"/>
      <c r="D31" s="28"/>
      <c r="E31" s="28"/>
      <c r="F31" s="11"/>
      <c r="G31" s="8"/>
      <c r="H31" s="5"/>
      <c r="I31" s="5"/>
    </row>
    <row r="32" spans="1:9" ht="75" x14ac:dyDescent="0.25">
      <c r="A32" s="5">
        <v>24</v>
      </c>
      <c r="B32" s="6" t="s">
        <v>36</v>
      </c>
      <c r="C32" s="6" t="s">
        <v>36</v>
      </c>
      <c r="D32" s="5" t="s">
        <v>37</v>
      </c>
      <c r="E32" s="5">
        <v>1</v>
      </c>
      <c r="F32" s="7">
        <v>54985</v>
      </c>
      <c r="G32" s="8">
        <f t="shared" ref="G32:G38" si="1">E32*F32</f>
        <v>54985</v>
      </c>
      <c r="H32" s="5" t="s">
        <v>56</v>
      </c>
      <c r="I32" s="5" t="s">
        <v>57</v>
      </c>
    </row>
    <row r="33" spans="1:9" ht="75" x14ac:dyDescent="0.25">
      <c r="A33" s="5">
        <v>25</v>
      </c>
      <c r="B33" s="6" t="s">
        <v>38</v>
      </c>
      <c r="C33" s="6" t="s">
        <v>38</v>
      </c>
      <c r="D33" s="5" t="s">
        <v>37</v>
      </c>
      <c r="E33" s="5">
        <v>1</v>
      </c>
      <c r="F33" s="7">
        <v>18335</v>
      </c>
      <c r="G33" s="8">
        <f t="shared" si="1"/>
        <v>18335</v>
      </c>
      <c r="H33" s="5" t="s">
        <v>56</v>
      </c>
      <c r="I33" s="5" t="s">
        <v>57</v>
      </c>
    </row>
    <row r="34" spans="1:9" ht="75" x14ac:dyDescent="0.25">
      <c r="A34" s="5">
        <v>26</v>
      </c>
      <c r="B34" s="6" t="s">
        <v>39</v>
      </c>
      <c r="C34" s="6" t="s">
        <v>39</v>
      </c>
      <c r="D34" s="5" t="s">
        <v>37</v>
      </c>
      <c r="E34" s="5">
        <v>8</v>
      </c>
      <c r="F34" s="7">
        <v>27324</v>
      </c>
      <c r="G34" s="8">
        <f t="shared" si="1"/>
        <v>218592</v>
      </c>
      <c r="H34" s="5" t="s">
        <v>56</v>
      </c>
      <c r="I34" s="5" t="s">
        <v>57</v>
      </c>
    </row>
    <row r="35" spans="1:9" ht="75" x14ac:dyDescent="0.25">
      <c r="A35" s="5">
        <v>27</v>
      </c>
      <c r="B35" s="6" t="s">
        <v>40</v>
      </c>
      <c r="C35" s="6" t="s">
        <v>40</v>
      </c>
      <c r="D35" s="5" t="s">
        <v>37</v>
      </c>
      <c r="E35" s="28">
        <v>26</v>
      </c>
      <c r="F35" s="29">
        <v>30730</v>
      </c>
      <c r="G35" s="8">
        <f t="shared" si="1"/>
        <v>798980</v>
      </c>
      <c r="H35" s="5" t="s">
        <v>56</v>
      </c>
      <c r="I35" s="5" t="s">
        <v>57</v>
      </c>
    </row>
    <row r="36" spans="1:9" ht="75" x14ac:dyDescent="0.25">
      <c r="A36" s="5">
        <v>28</v>
      </c>
      <c r="B36" s="6" t="s">
        <v>41</v>
      </c>
      <c r="C36" s="6" t="s">
        <v>41</v>
      </c>
      <c r="D36" s="5" t="s">
        <v>37</v>
      </c>
      <c r="E36" s="28">
        <v>26</v>
      </c>
      <c r="F36" s="29">
        <v>30730</v>
      </c>
      <c r="G36" s="8">
        <f t="shared" si="1"/>
        <v>798980</v>
      </c>
      <c r="H36" s="5" t="s">
        <v>56</v>
      </c>
      <c r="I36" s="5" t="s">
        <v>57</v>
      </c>
    </row>
    <row r="37" spans="1:9" ht="75" x14ac:dyDescent="0.25">
      <c r="A37" s="5">
        <v>29</v>
      </c>
      <c r="B37" s="6" t="s">
        <v>42</v>
      </c>
      <c r="C37" s="6" t="s">
        <v>42</v>
      </c>
      <c r="D37" s="5" t="s">
        <v>37</v>
      </c>
      <c r="E37" s="28">
        <v>8</v>
      </c>
      <c r="F37" s="29">
        <v>59677</v>
      </c>
      <c r="G37" s="8">
        <f t="shared" si="1"/>
        <v>477416</v>
      </c>
      <c r="H37" s="5" t="s">
        <v>56</v>
      </c>
      <c r="I37" s="5" t="s">
        <v>57</v>
      </c>
    </row>
    <row r="38" spans="1:9" ht="75" x14ac:dyDescent="0.25">
      <c r="A38" s="5">
        <v>30</v>
      </c>
      <c r="B38" s="6" t="s">
        <v>43</v>
      </c>
      <c r="C38" s="6" t="s">
        <v>43</v>
      </c>
      <c r="D38" s="5" t="s">
        <v>37</v>
      </c>
      <c r="E38" s="28">
        <v>8</v>
      </c>
      <c r="F38" s="29">
        <v>60707</v>
      </c>
      <c r="G38" s="8">
        <f t="shared" si="1"/>
        <v>485656</v>
      </c>
      <c r="H38" s="5" t="s">
        <v>56</v>
      </c>
      <c r="I38" s="5" t="s">
        <v>57</v>
      </c>
    </row>
    <row r="39" spans="1:9" x14ac:dyDescent="0.25">
      <c r="A39" s="5"/>
      <c r="B39" s="22" t="s">
        <v>44</v>
      </c>
      <c r="C39" s="22"/>
      <c r="D39" s="5"/>
      <c r="E39" s="5"/>
      <c r="F39" s="24"/>
      <c r="G39" s="8"/>
      <c r="H39" s="5"/>
      <c r="I39" s="5"/>
    </row>
    <row r="40" spans="1:9" ht="90" x14ac:dyDescent="0.25">
      <c r="A40" s="5">
        <v>31</v>
      </c>
      <c r="B40" s="30" t="s">
        <v>59</v>
      </c>
      <c r="C40" s="30" t="s">
        <v>59</v>
      </c>
      <c r="D40" s="5" t="s">
        <v>45</v>
      </c>
      <c r="E40" s="5">
        <v>12</v>
      </c>
      <c r="F40" s="7">
        <v>47000</v>
      </c>
      <c r="G40" s="8">
        <f t="shared" ref="G40:G43" si="2">E40*F40</f>
        <v>564000</v>
      </c>
      <c r="H40" s="5" t="s">
        <v>56</v>
      </c>
      <c r="I40" s="5" t="s">
        <v>57</v>
      </c>
    </row>
    <row r="41" spans="1:9" ht="75" x14ac:dyDescent="0.25">
      <c r="A41" s="5">
        <v>32</v>
      </c>
      <c r="B41" s="30" t="s">
        <v>60</v>
      </c>
      <c r="C41" s="30" t="s">
        <v>60</v>
      </c>
      <c r="D41" s="5" t="s">
        <v>45</v>
      </c>
      <c r="E41" s="5">
        <v>12</v>
      </c>
      <c r="F41" s="24">
        <v>40000</v>
      </c>
      <c r="G41" s="8">
        <f t="shared" si="2"/>
        <v>480000</v>
      </c>
      <c r="H41" s="5" t="s">
        <v>56</v>
      </c>
      <c r="I41" s="5" t="s">
        <v>57</v>
      </c>
    </row>
    <row r="42" spans="1:9" x14ac:dyDescent="0.25">
      <c r="A42" s="5"/>
      <c r="B42" s="41"/>
      <c r="C42" s="30"/>
      <c r="D42" s="5"/>
      <c r="E42" s="5"/>
      <c r="F42" s="24"/>
      <c r="G42" s="8"/>
      <c r="H42" s="5"/>
      <c r="I42" s="5"/>
    </row>
    <row r="43" spans="1:9" ht="75" x14ac:dyDescent="0.25">
      <c r="A43" s="5">
        <v>33</v>
      </c>
      <c r="B43" s="47" t="s">
        <v>62</v>
      </c>
      <c r="C43" s="38" t="s">
        <v>63</v>
      </c>
      <c r="D43" s="39" t="s">
        <v>2</v>
      </c>
      <c r="E43" s="39">
        <v>7000</v>
      </c>
      <c r="F43" s="40">
        <v>49</v>
      </c>
      <c r="G43" s="48">
        <f t="shared" si="2"/>
        <v>343000</v>
      </c>
      <c r="H43" s="5" t="s">
        <v>56</v>
      </c>
      <c r="I43" s="5" t="s">
        <v>57</v>
      </c>
    </row>
    <row r="44" spans="1:9" ht="75" x14ac:dyDescent="0.25">
      <c r="A44" s="5">
        <v>34</v>
      </c>
      <c r="B44" s="47" t="s">
        <v>61</v>
      </c>
      <c r="C44" s="32" t="s">
        <v>46</v>
      </c>
      <c r="D44" s="33" t="s">
        <v>5</v>
      </c>
      <c r="E44" s="34">
        <v>3</v>
      </c>
      <c r="F44" s="31">
        <v>12415</v>
      </c>
      <c r="G44" s="8">
        <f>E44*F44</f>
        <v>37245</v>
      </c>
      <c r="H44" s="5" t="s">
        <v>56</v>
      </c>
      <c r="I44" s="5" t="s">
        <v>57</v>
      </c>
    </row>
  </sheetData>
  <mergeCells count="1">
    <mergeCell ref="F1:G1"/>
  </mergeCells>
  <pageMargins left="0.7" right="0.7" top="0.75" bottom="0.75" header="0.3" footer="0.3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2025-01-09T14:49:28Z</cp:lastPrinted>
  <dcterms:created xsi:type="dcterms:W3CDTF">2024-01-05T05:29:35Z</dcterms:created>
  <dcterms:modified xsi:type="dcterms:W3CDTF">2025-01-09T14:49:37Z</dcterms:modified>
</cp:coreProperties>
</file>